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06C8AFC5-D5A8-4665-AECF-DAD48F90A442}" xr6:coauthVersionLast="47" xr6:coauthVersionMax="47" xr10:uidLastSave="{00000000-0000-0000-0000-000000000000}"/>
  <bookViews>
    <workbookView xWindow="-120" yWindow="-120" windowWidth="29040" windowHeight="15720" xr2:uid="{D1A5DB4F-16EF-4BBC-ACA7-7EC0C52431CA}"/>
  </bookViews>
  <sheets>
    <sheet name="國小-英文特別獎" sheetId="1" r:id="rId1"/>
    <sheet name="國中-英文特別獎" sheetId="2" r:id="rId2"/>
    <sheet name="高中-英文特別獎" sheetId="3" r:id="rId3"/>
    <sheet name="13歲以下" sheetId="4" r:id="rId4"/>
    <sheet name="14歲以上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5" l="1"/>
  <c r="G3" i="5"/>
  <c r="E3" i="5"/>
  <c r="D3" i="5"/>
  <c r="F3" i="5"/>
  <c r="I3" i="4"/>
  <c r="G3" i="4"/>
  <c r="F3" i="4"/>
  <c r="E3" i="4"/>
  <c r="D3" i="4"/>
</calcChain>
</file>

<file path=xl/sharedStrings.xml><?xml version="1.0" encoding="utf-8"?>
<sst xmlns="http://schemas.openxmlformats.org/spreadsheetml/2006/main" count="147" uniqueCount="70">
  <si>
    <t>國小組 英文特別獎 得獎名單</t>
  </si>
  <si>
    <t>頒獎順序</t>
  </si>
  <si>
    <t>獎項</t>
  </si>
  <si>
    <t>排序</t>
  </si>
  <si>
    <t>隊伍編號</t>
  </si>
  <si>
    <t>隊伍名稱</t>
  </si>
  <si>
    <t>類別</t>
  </si>
  <si>
    <t>級別</t>
  </si>
  <si>
    <t>縣市</t>
  </si>
  <si>
    <t>作者一</t>
  </si>
  <si>
    <t>作者一學校</t>
  </si>
  <si>
    <t>作者二</t>
  </si>
  <si>
    <t>作者二學校</t>
  </si>
  <si>
    <t>作者三</t>
  </si>
  <si>
    <t>作者三學校</t>
  </si>
  <si>
    <t>(6)-1</t>
  </si>
  <si>
    <t>金</t>
  </si>
  <si>
    <t>TWER24032</t>
  </si>
  <si>
    <t>桌球拍造型撿球機</t>
  </si>
  <si>
    <t>運動休閒25</t>
  </si>
  <si>
    <t>國小組</t>
  </si>
  <si>
    <t>花蓮縣</t>
  </si>
  <si>
    <t>鍾育宸</t>
  </si>
  <si>
    <t>花蓮縣私立海星國民小學</t>
  </si>
  <si>
    <t>顏祐宸</t>
  </si>
  <si>
    <t>辜新雨</t>
  </si>
  <si>
    <t>(6)-2</t>
  </si>
  <si>
    <t>TWEIC24088</t>
  </si>
  <si>
    <t>塑膠椅置物盤</t>
  </si>
  <si>
    <t>便利生活25</t>
  </si>
  <si>
    <t>嘉義市</t>
  </si>
  <si>
    <t>謝諒翰</t>
  </si>
  <si>
    <t>國立嘉義大學附設實驗國民小學</t>
  </si>
  <si>
    <t>陳霏飛</t>
  </si>
  <si>
    <t>林歆嵐</t>
  </si>
  <si>
    <t>國中組 英文特別獎 得獎名單</t>
  </si>
  <si>
    <t>TWJIC24057</t>
  </si>
  <si>
    <t>伸縮式延長插座</t>
  </si>
  <si>
    <t>國中組</t>
  </si>
  <si>
    <t>基隆市</t>
  </si>
  <si>
    <t>洪品葳</t>
  </si>
  <si>
    <t>基隆市立銘傳國中</t>
  </si>
  <si>
    <t>張劭萱</t>
  </si>
  <si>
    <t>陳其君</t>
  </si>
  <si>
    <t>TWJD24006</t>
  </si>
  <si>
    <t>下水道防堵小幫手</t>
  </si>
  <si>
    <t>災害應變25</t>
  </si>
  <si>
    <t>高雄市</t>
  </si>
  <si>
    <t>徐睿俞</t>
  </si>
  <si>
    <t>Kaohsiung American School 高雄美國學校</t>
  </si>
  <si>
    <t>施泱汝</t>
  </si>
  <si>
    <t>黃若寧</t>
  </si>
  <si>
    <r>
      <t>高中組</t>
    </r>
    <r>
      <rPr>
        <b/>
        <sz val="26"/>
        <color rgb="FF000000"/>
        <rFont val="Arial"/>
        <family val="2"/>
      </rPr>
      <t xml:space="preserve"> 英文特別獎 得獎名單</t>
    </r>
  </si>
  <si>
    <t>TWSIC24029</t>
  </si>
  <si>
    <t>變形警示燈</t>
  </si>
  <si>
    <t>高中職組</t>
  </si>
  <si>
    <t>陳恩鍵</t>
  </si>
  <si>
    <t>天主教道明高級中學</t>
  </si>
  <si>
    <t>陳銥汝</t>
  </si>
  <si>
    <t>高雄市立陽明國民中學</t>
  </si>
  <si>
    <t>TWSS24010</t>
  </si>
  <si>
    <t>機械式曲柄省力機構</t>
  </si>
  <si>
    <t>臺中市</t>
  </si>
  <si>
    <t>王廷洹</t>
  </si>
  <si>
    <t>大甲高工</t>
  </si>
  <si>
    <t>王翊誠</t>
  </si>
  <si>
    <r>
      <rPr>
        <b/>
        <sz val="26"/>
        <color theme="1"/>
        <rFont val="微軟正黑體"/>
        <family val="2"/>
        <charset val="134"/>
      </rPr>
      <t>13</t>
    </r>
    <r>
      <rPr>
        <b/>
        <sz val="26"/>
        <color theme="1"/>
        <rFont val="微軟正黑體"/>
        <family val="2"/>
        <charset val="136"/>
      </rPr>
      <t>歲以下</t>
    </r>
    <r>
      <rPr>
        <b/>
        <sz val="26"/>
        <color theme="1"/>
        <rFont val="Microsoft JhengHei"/>
        <family val="2"/>
        <charset val="136"/>
      </rPr>
      <t xml:space="preserve"> 英文特別獎 得獎名單</t>
    </r>
    <phoneticPr fontId="8" type="noConversion"/>
  </si>
  <si>
    <r>
      <rPr>
        <b/>
        <sz val="26"/>
        <color theme="1"/>
        <rFont val="微軟正黑體"/>
        <family val="2"/>
        <charset val="134"/>
      </rPr>
      <t>14</t>
    </r>
    <r>
      <rPr>
        <b/>
        <sz val="26"/>
        <color theme="1"/>
        <rFont val="微軟正黑體"/>
        <family val="2"/>
        <charset val="136"/>
      </rPr>
      <t>歲以上</t>
    </r>
    <r>
      <rPr>
        <b/>
        <sz val="26"/>
        <color theme="1"/>
        <rFont val="Microsoft JhengHei"/>
        <family val="2"/>
        <charset val="136"/>
      </rPr>
      <t xml:space="preserve"> 英文特別獎 得獎名單</t>
    </r>
    <phoneticPr fontId="8" type="noConversion"/>
  </si>
  <si>
    <t>高雄市左營區福山國小</t>
  </si>
  <si>
    <t>高雄市普門高級中學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</si>
</sst>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新細明體"/>
      <family val="2"/>
      <charset val="136"/>
      <scheme val="minor"/>
    </font>
    <font>
      <b/>
      <sz val="26"/>
      <color theme="1"/>
      <name val="Microsoft JhengHei"/>
      <family val="2"/>
      <charset val="136"/>
    </font>
    <font>
      <b/>
      <sz val="18"/>
      <color rgb="FFFFFFFF"/>
      <name val="Microsoft JhengHei"/>
      <family val="2"/>
      <charset val="136"/>
    </font>
    <font>
      <b/>
      <sz val="18"/>
      <color theme="1"/>
      <name val="Microsoft JhengHei"/>
      <family val="2"/>
      <charset val="136"/>
    </font>
    <font>
      <sz val="18"/>
      <color theme="1"/>
      <name val="Microsoft JhengHei"/>
      <family val="2"/>
      <charset val="136"/>
    </font>
    <font>
      <b/>
      <sz val="26"/>
      <color rgb="FFFF0000"/>
      <name val="Arial"/>
      <family val="2"/>
    </font>
    <font>
      <b/>
      <sz val="26"/>
      <color rgb="FF000000"/>
      <name val="Arial"/>
      <family val="2"/>
    </font>
    <font>
      <sz val="12"/>
      <color theme="1"/>
      <name val="Calibri"/>
      <family val="2"/>
    </font>
    <font>
      <sz val="9"/>
      <name val="新細明體"/>
      <family val="2"/>
      <charset val="136"/>
      <scheme val="minor"/>
    </font>
    <font>
      <b/>
      <sz val="26"/>
      <color theme="1"/>
      <name val="微軟正黑體"/>
      <family val="2"/>
      <charset val="134"/>
    </font>
    <font>
      <b/>
      <sz val="26"/>
      <color theme="1"/>
      <name val="微軟正黑體"/>
      <family val="2"/>
      <charset val="136"/>
    </font>
    <font>
      <b/>
      <sz val="26"/>
      <color theme="1"/>
      <name val="Microsoft JhengHei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55A11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FFE598"/>
        <bgColor indexed="64"/>
      </patternFill>
    </fill>
  </fills>
  <borders count="12">
    <border>
      <left/>
      <right/>
      <top/>
      <bottom/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/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7963;&#38913;&#31807;7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</sheetNames>
    <sheetDataSet>
      <sheetData sheetId="0">
        <row r="2">
          <cell r="A2" t="str">
            <v>TWSP24013</v>
          </cell>
          <cell r="B2" t="str">
            <v>如獲新生</v>
          </cell>
          <cell r="D2" t="str">
            <v>14歲（含）以上組</v>
          </cell>
          <cell r="E2" t="str">
            <v>謝語欣</v>
          </cell>
        </row>
        <row r="3">
          <cell r="A3" t="str">
            <v>TWJP24061</v>
          </cell>
          <cell r="B3" t="str">
            <v>火場守護者～AI智能消防裝備</v>
          </cell>
          <cell r="C3" t="str">
            <v>未來科技繪圖25</v>
          </cell>
          <cell r="D3" t="str">
            <v>13歲（含）以下組</v>
          </cell>
          <cell r="E3" t="str">
            <v>陳品熙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BD2D-7B88-4C9A-9296-FC325E18DA23}">
  <dimension ref="A1:N4"/>
  <sheetViews>
    <sheetView tabSelected="1" workbookViewId="0">
      <selection sqref="A1:N3"/>
    </sheetView>
  </sheetViews>
  <sheetFormatPr defaultRowHeight="16.5"/>
  <cols>
    <col min="1" max="3" width="13.875" customWidth="1"/>
    <col min="4" max="4" width="14.875" customWidth="1"/>
    <col min="5" max="13" width="13.875" customWidth="1"/>
    <col min="14" max="14" width="22.125" customWidth="1"/>
  </cols>
  <sheetData>
    <row r="1" spans="1:14" s="2" customFormat="1" ht="37.5" customHeight="1" thickBot="1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6"/>
    </row>
    <row r="2" spans="1:14" s="2" customFormat="1" ht="37.5" customHeight="1" thickBo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6" t="s">
        <v>14</v>
      </c>
    </row>
    <row r="3" spans="1:14" s="2" customFormat="1" ht="37.5" customHeight="1" thickBot="1">
      <c r="A3" s="7" t="s">
        <v>15</v>
      </c>
      <c r="B3" s="8" t="s">
        <v>16</v>
      </c>
      <c r="C3" s="9">
        <v>1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24</v>
      </c>
      <c r="L3" s="9" t="s">
        <v>23</v>
      </c>
      <c r="M3" s="9" t="s">
        <v>25</v>
      </c>
      <c r="N3" s="10" t="s">
        <v>23</v>
      </c>
    </row>
    <row r="4" spans="1:14" s="2" customFormat="1" ht="37.5" customHeight="1" thickBot="1">
      <c r="A4" s="7" t="s">
        <v>26</v>
      </c>
      <c r="B4" s="8" t="s">
        <v>16</v>
      </c>
      <c r="C4" s="9">
        <v>2</v>
      </c>
      <c r="D4" s="9" t="s">
        <v>27</v>
      </c>
      <c r="E4" s="9" t="s">
        <v>28</v>
      </c>
      <c r="F4" s="9" t="s">
        <v>29</v>
      </c>
      <c r="G4" s="9" t="s">
        <v>20</v>
      </c>
      <c r="H4" s="9" t="s">
        <v>30</v>
      </c>
      <c r="I4" s="9" t="s">
        <v>31</v>
      </c>
      <c r="J4" s="9" t="s">
        <v>32</v>
      </c>
      <c r="K4" s="9" t="s">
        <v>33</v>
      </c>
      <c r="L4" s="9" t="s">
        <v>32</v>
      </c>
      <c r="M4" s="9" t="s">
        <v>34</v>
      </c>
      <c r="N4" s="1" t="s">
        <v>32</v>
      </c>
    </row>
  </sheetData>
  <mergeCells count="1">
    <mergeCell ref="A1:N1"/>
  </mergeCells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14D1C-47AA-4D3E-98CA-CAB4E8C79E89}">
  <dimension ref="A1:N4"/>
  <sheetViews>
    <sheetView workbookViewId="0">
      <selection activeCell="G8" sqref="G8"/>
    </sheetView>
  </sheetViews>
  <sheetFormatPr defaultRowHeight="16.5"/>
  <cols>
    <col min="1" max="14" width="14.875" style="2" customWidth="1"/>
  </cols>
  <sheetData>
    <row r="1" spans="1:14" ht="40.5" customHeight="1" thickBot="1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9"/>
    </row>
    <row r="2" spans="1:14" ht="40.5" customHeight="1" thickBot="1">
      <c r="A2" s="11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spans="1:14" ht="40.5" customHeight="1" thickBot="1">
      <c r="A3" s="12" t="s">
        <v>15</v>
      </c>
      <c r="B3" s="8" t="s">
        <v>16</v>
      </c>
      <c r="C3" s="9">
        <v>1</v>
      </c>
      <c r="D3" s="9" t="s">
        <v>36</v>
      </c>
      <c r="E3" s="9" t="s">
        <v>37</v>
      </c>
      <c r="F3" s="9" t="s">
        <v>29</v>
      </c>
      <c r="G3" s="9" t="s">
        <v>38</v>
      </c>
      <c r="H3" s="9" t="s">
        <v>39</v>
      </c>
      <c r="I3" s="9" t="s">
        <v>40</v>
      </c>
      <c r="J3" s="9" t="s">
        <v>41</v>
      </c>
      <c r="K3" s="9" t="s">
        <v>42</v>
      </c>
      <c r="L3" s="9" t="s">
        <v>41</v>
      </c>
      <c r="M3" s="9" t="s">
        <v>43</v>
      </c>
      <c r="N3" s="1" t="s">
        <v>41</v>
      </c>
    </row>
    <row r="4" spans="1:14" ht="40.5" customHeight="1" thickBot="1">
      <c r="A4" s="12" t="s">
        <v>26</v>
      </c>
      <c r="B4" s="8" t="s">
        <v>16</v>
      </c>
      <c r="C4" s="9">
        <v>2</v>
      </c>
      <c r="D4" s="9" t="s">
        <v>44</v>
      </c>
      <c r="E4" s="9" t="s">
        <v>45</v>
      </c>
      <c r="F4" s="9" t="s">
        <v>46</v>
      </c>
      <c r="G4" s="9" t="s">
        <v>38</v>
      </c>
      <c r="H4" s="9" t="s">
        <v>47</v>
      </c>
      <c r="I4" s="9" t="s">
        <v>48</v>
      </c>
      <c r="J4" s="9" t="s">
        <v>49</v>
      </c>
      <c r="K4" s="9" t="s">
        <v>50</v>
      </c>
      <c r="L4" s="9" t="s">
        <v>49</v>
      </c>
      <c r="M4" s="9" t="s">
        <v>51</v>
      </c>
      <c r="N4" s="1" t="s">
        <v>49</v>
      </c>
    </row>
  </sheetData>
  <mergeCells count="1">
    <mergeCell ref="A1:N1"/>
  </mergeCells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EF15D-34B8-4E20-B7FC-3CB334984FC5}">
  <dimension ref="A1:N4"/>
  <sheetViews>
    <sheetView workbookViewId="0">
      <selection activeCell="J19" sqref="J19"/>
    </sheetView>
  </sheetViews>
  <sheetFormatPr defaultRowHeight="16.5"/>
  <cols>
    <col min="1" max="14" width="12.375" customWidth="1"/>
  </cols>
  <sheetData>
    <row r="1" spans="1:14" s="2" customFormat="1" ht="41.25" customHeight="1" thickBot="1">
      <c r="A1" s="20" t="s">
        <v>52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</row>
    <row r="2" spans="1:14" s="2" customFormat="1" ht="41.25" customHeight="1" thickBot="1">
      <c r="A2" s="11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spans="1:14" s="2" customFormat="1" ht="41.25" customHeight="1" thickBot="1">
      <c r="A3" s="12" t="s">
        <v>15</v>
      </c>
      <c r="B3" s="8" t="s">
        <v>16</v>
      </c>
      <c r="C3" s="9">
        <v>1</v>
      </c>
      <c r="D3" s="9" t="s">
        <v>53</v>
      </c>
      <c r="E3" s="9" t="s">
        <v>54</v>
      </c>
      <c r="F3" s="9" t="s">
        <v>29</v>
      </c>
      <c r="G3" s="9" t="s">
        <v>55</v>
      </c>
      <c r="H3" s="9" t="s">
        <v>47</v>
      </c>
      <c r="I3" s="9" t="s">
        <v>56</v>
      </c>
      <c r="J3" s="9" t="s">
        <v>57</v>
      </c>
      <c r="K3" s="9" t="s">
        <v>58</v>
      </c>
      <c r="L3" s="9" t="s">
        <v>59</v>
      </c>
      <c r="M3" s="13"/>
      <c r="N3" s="13"/>
    </row>
    <row r="4" spans="1:14" s="2" customFormat="1" ht="41.25" customHeight="1" thickBot="1">
      <c r="A4" s="12" t="s">
        <v>26</v>
      </c>
      <c r="B4" s="8" t="s">
        <v>16</v>
      </c>
      <c r="C4" s="9">
        <v>2</v>
      </c>
      <c r="D4" s="9" t="s">
        <v>60</v>
      </c>
      <c r="E4" s="9" t="s">
        <v>61</v>
      </c>
      <c r="F4" s="9" t="s">
        <v>29</v>
      </c>
      <c r="G4" s="9" t="s">
        <v>55</v>
      </c>
      <c r="H4" s="9" t="s">
        <v>62</v>
      </c>
      <c r="I4" s="9" t="s">
        <v>63</v>
      </c>
      <c r="J4" s="9" t="s">
        <v>64</v>
      </c>
      <c r="K4" s="9" t="s">
        <v>65</v>
      </c>
      <c r="L4" s="9" t="s">
        <v>64</v>
      </c>
      <c r="M4" s="13"/>
      <c r="N4" s="13"/>
    </row>
  </sheetData>
  <mergeCells count="1">
    <mergeCell ref="A1:N1"/>
  </mergeCells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E4A9E-6C48-40BA-A039-C2AF3074A869}">
  <dimension ref="A1:J3"/>
  <sheetViews>
    <sheetView workbookViewId="0">
      <selection activeCell="D21" sqref="D21"/>
    </sheetView>
  </sheetViews>
  <sheetFormatPr defaultRowHeight="16.5"/>
  <cols>
    <col min="1" max="10" width="17.875" customWidth="1"/>
  </cols>
  <sheetData>
    <row r="1" spans="1:10" ht="57" customHeight="1" thickBot="1">
      <c r="A1" s="23" t="s">
        <v>66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5.25" customHeight="1" thickBo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</row>
    <row r="3" spans="1:10" ht="47.25" customHeight="1" thickBot="1">
      <c r="A3" s="7"/>
      <c r="B3" s="8" t="s">
        <v>16</v>
      </c>
      <c r="C3" s="9">
        <v>1</v>
      </c>
      <c r="D3" s="9" t="str">
        <f>[1]工作表1!$A$3</f>
        <v>TWJP24061</v>
      </c>
      <c r="E3" s="9" t="str">
        <f>[1]工作表1!$B$3</f>
        <v>火場守護者～AI智能消防裝備</v>
      </c>
      <c r="F3" s="9" t="str">
        <f>[1]工作表1!$C$3</f>
        <v>未來科技繪圖25</v>
      </c>
      <c r="G3" s="9" t="str">
        <f>[1]工作表1!$D$3</f>
        <v>13歲（含）以下組</v>
      </c>
      <c r="H3" s="9" t="s">
        <v>47</v>
      </c>
      <c r="I3" s="9" t="str">
        <f>[1]工作表1!$E$3</f>
        <v>陳品熙</v>
      </c>
      <c r="J3" s="9" t="s">
        <v>68</v>
      </c>
    </row>
  </sheetData>
  <mergeCells count="1">
    <mergeCell ref="A1:J1"/>
  </mergeCells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651D4-3D84-4FF6-8224-2FD545D75EDC}">
  <dimension ref="A1:J3"/>
  <sheetViews>
    <sheetView workbookViewId="0">
      <selection activeCell="F11" sqref="F11"/>
    </sheetView>
  </sheetViews>
  <sheetFormatPr defaultRowHeight="16.5"/>
  <cols>
    <col min="1" max="10" width="15.625" customWidth="1"/>
  </cols>
  <sheetData>
    <row r="1" spans="1:10" ht="35.25" thickBot="1">
      <c r="A1" s="23" t="s">
        <v>67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4.75" thickBo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</row>
    <row r="3" spans="1:10" ht="24" thickBot="1">
      <c r="A3" s="7"/>
      <c r="B3" s="8" t="s">
        <v>16</v>
      </c>
      <c r="C3" s="9">
        <v>1</v>
      </c>
      <c r="D3" s="9" t="str">
        <f>[1]工作表1!$A$2</f>
        <v>TWSP24013</v>
      </c>
      <c r="E3" s="9" t="str">
        <f>[1]工作表1!$B$2</f>
        <v>如獲新生</v>
      </c>
      <c r="F3" s="9" t="str">
        <f>[1]工作表1!$C$3</f>
        <v>未來科技繪圖25</v>
      </c>
      <c r="G3" s="9" t="str">
        <f>[1]工作表1!$D$2</f>
        <v>14歲（含）以上組</v>
      </c>
      <c r="H3" s="9" t="s">
        <v>47</v>
      </c>
      <c r="I3" s="9" t="str">
        <f>[1]工作表1!$E$2</f>
        <v>謝語欣</v>
      </c>
      <c r="J3" s="9" t="s">
        <v>69</v>
      </c>
    </row>
  </sheetData>
  <mergeCells count="1">
    <mergeCell ref="A1:J1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國小-英文特別獎</vt:lpstr>
      <vt:lpstr>國中-英文特別獎</vt:lpstr>
      <vt:lpstr>高中-英文特別獎</vt:lpstr>
      <vt:lpstr>13歲以下</vt:lpstr>
      <vt:lpstr>14歲以上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2025-02-19T04:03:31Z</dcterms:created>
  <dcterms:modified xsi:type="dcterms:W3CDTF">2025-02-19T04:26:41Z</dcterms:modified>
</cp:coreProperties>
</file>